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45" windowHeight="4665" activeTab="2"/>
  </bookViews>
  <sheets>
    <sheet name="ورقة1" sheetId="1" r:id="rId1"/>
    <sheet name="ورقة2" sheetId="2" r:id="rId2"/>
    <sheet name="ورقة4" sheetId="4" r:id="rId3"/>
    <sheet name="ورقة3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</calcChain>
</file>

<file path=xl/sharedStrings.xml><?xml version="1.0" encoding="utf-8"?>
<sst xmlns="http://schemas.openxmlformats.org/spreadsheetml/2006/main" count="468" uniqueCount="163">
  <si>
    <t>اسم البرنامج</t>
  </si>
  <si>
    <t>أهداف البرنامج</t>
  </si>
  <si>
    <t>الفئة المستهدفة</t>
  </si>
  <si>
    <t>الجهات المشاركة</t>
  </si>
  <si>
    <t>نوع المشاركة</t>
  </si>
  <si>
    <t>تاريخ التنفيذ المقترح</t>
  </si>
  <si>
    <t>مدى الاحتياج التنموي</t>
  </si>
  <si>
    <t>التوافق مع أهداف المنظمة</t>
  </si>
  <si>
    <t>خطة برامج جمعية..... التابعة لمركز التنمية الاجتماعية بـ..................... للعام المالي...............</t>
  </si>
  <si>
    <t>عمود1</t>
  </si>
  <si>
    <t>عمود2</t>
  </si>
  <si>
    <t>عمود3</t>
  </si>
  <si>
    <t>عمود4</t>
  </si>
  <si>
    <t>عمود5</t>
  </si>
  <si>
    <t>عمود6</t>
  </si>
  <si>
    <t>عمود7</t>
  </si>
  <si>
    <t>عمود8</t>
  </si>
  <si>
    <t>عمود9</t>
  </si>
  <si>
    <t>الاسم/</t>
  </si>
  <si>
    <t>التوقيع/</t>
  </si>
  <si>
    <t>التاريخ/</t>
  </si>
  <si>
    <t>المشرف في الإدارة العامة للإشراف الفني على الجمعيات والمؤسسات الأهلية</t>
  </si>
  <si>
    <t>المشرف في مركز التنمية الاجتماعية</t>
  </si>
  <si>
    <t>التوقيع</t>
  </si>
  <si>
    <t>هل يوجد جهات ممولة؟ إذا يوجد تذكر هذه الجهات</t>
  </si>
  <si>
    <t>يتوافق مع أهداف الجمعية؟</t>
  </si>
  <si>
    <t>هل البرنامج قائم أو مستحدث؟</t>
  </si>
  <si>
    <t>مرئيات مركز التنمية الاجتماعية على البرنامج (مناسب-غير مناسب-مناسب بشروط).</t>
  </si>
  <si>
    <t>هل يتطلب موافقة جهات آخرى لتنفيذ البرنامج؟ إذا نعم تذكر هذه الجهات</t>
  </si>
  <si>
    <t>مقر إقامة البرنامج؟</t>
  </si>
  <si>
    <t>مرئيات الإدارة العامة للإشراف الفني على الجمعيات والمؤسسات الأهلية.</t>
  </si>
  <si>
    <t xml:space="preserve">هل يوجد جمع للتبرعات لتمويل البرنامج؟ </t>
  </si>
  <si>
    <t>هل يحتوي البرنامج على أي جوانب مالية، استثمارية، وقفية، تتطلب موافقة الجهات المختصة؟</t>
  </si>
  <si>
    <t>ملاحظات أو اشتراطات أو إيضاحات يرى مركز التنمية أهمية سردها أو  استيفاءها</t>
  </si>
  <si>
    <t>هل يحتوي على برنامج تدريبي وبالتالي يتطلب الحصول على موافقة المؤسسة العامة للتدريب التقني والمهني؟</t>
  </si>
  <si>
    <t xml:space="preserve">في حالة استضافة وفود من خارج المملكة هل تمت أو تتطلب الموافقة على الاستضافة؟ </t>
  </si>
  <si>
    <t>يوجد احتياج تنموي؟</t>
  </si>
  <si>
    <t>مرئيات مركز التنمية الاجتماعية (عناصر تقييم البرنامج)</t>
  </si>
  <si>
    <t xml:space="preserve">بيانات البرنامج </t>
  </si>
  <si>
    <t xml:space="preserve">قياس </t>
  </si>
  <si>
    <t xml:space="preserve">مالية </t>
  </si>
  <si>
    <t xml:space="preserve">تميز مؤسسي </t>
  </si>
  <si>
    <t>أخصائي مشاريع</t>
  </si>
  <si>
    <t xml:space="preserve">أخصائي تسويق </t>
  </si>
  <si>
    <t xml:space="preserve">التحول الرقمي </t>
  </si>
  <si>
    <t>مقر الجمعية أو عن بعد</t>
  </si>
  <si>
    <t xml:space="preserve">مقر الجمعية </t>
  </si>
  <si>
    <t xml:space="preserve">تفعيل حساب الجمعية في منصة العمل التطوعي وتفعيل نشر التطوع في الجمعية </t>
  </si>
  <si>
    <t xml:space="preserve">لتأهيل قيادات نسائية شبابية للعمل في القطاع غير الربحي </t>
  </si>
  <si>
    <t xml:space="preserve">معهد أو مركز تدريب </t>
  </si>
  <si>
    <t xml:space="preserve">تقديم خدمات التدريب </t>
  </si>
  <si>
    <t xml:space="preserve">شركة تقنية </t>
  </si>
  <si>
    <t xml:space="preserve">تقديم الخدمات التقنية </t>
  </si>
  <si>
    <t xml:space="preserve">مكتب محاسب قانوني </t>
  </si>
  <si>
    <t xml:space="preserve">تقديم الخدمات الاستشارية </t>
  </si>
  <si>
    <t xml:space="preserve">بيت خبرة في مجال القياس </t>
  </si>
  <si>
    <t>لتقديم ونقل الخبرات بهذا الخصوص</t>
  </si>
  <si>
    <t>خطة برامج جمعية التنمية الأهلية بمزهرة  للعام المالي 2022</t>
  </si>
  <si>
    <t xml:space="preserve">ديوانيات اجتماعية </t>
  </si>
  <si>
    <t>ربط أبناء المجتمع بالبرامج الاجتماعية، شغل الأوقات بالنافع المفيد ، طرح الأفكار والرؤى لتطوير العمل الاجتماعي، الاستفادة من أصحاب التجارب والخبرات.</t>
  </si>
  <si>
    <t>فئة الشباب وكبار السن من الجنسين</t>
  </si>
  <si>
    <t xml:space="preserve">مشروع ماهر  </t>
  </si>
  <si>
    <t>تدريب وتأهيل الشباب والفتيات على مهارات سوق العمل</t>
  </si>
  <si>
    <t>شباب وفتيات</t>
  </si>
  <si>
    <t>مشروع تأهيل قائدة</t>
  </si>
  <si>
    <t xml:space="preserve">مركز تدريب </t>
  </si>
  <si>
    <t xml:space="preserve">لمساندة الجمعية على التحول الرقمي وتقديم الخدمات التقنية التي ترتقي بعمل الجمعية بهذا الخصوص </t>
  </si>
  <si>
    <t xml:space="preserve">منسوبي الجمعية </t>
  </si>
  <si>
    <t>المهتمين بمجال التطوع</t>
  </si>
  <si>
    <t xml:space="preserve"> دعم تطوير الجمعية  لتحقيق نتائج التميز وتحسين الإجراءات والمنهجيات ودعم تمكين الموارد البشرية</t>
  </si>
  <si>
    <t>تحسين الممارسات المالية لدى الجمعية</t>
  </si>
  <si>
    <t>قياس القدرات المؤسسية للجمعية</t>
  </si>
  <si>
    <t>منسوبي الجمعية</t>
  </si>
  <si>
    <t xml:space="preserve"> العاملون في القطاع والمتطوعون فيه والمهتمون به </t>
  </si>
  <si>
    <t>تأهيل أخصائي تسويق في الجمعية وتزويدهم بالمعارف والمهارات الأساسية بذات الخصوص.</t>
  </si>
  <si>
    <t>تأهيل أخصائي مشاريع في الجمعية وتزويدهم بالمعارف والمهارات الأساسية بذات الخصوص.</t>
  </si>
  <si>
    <t>دورة التسويق الالكتروني</t>
  </si>
  <si>
    <t>تدريب وتأهيل الشباب والفتيات على مهارات التسويق الالكتروني</t>
  </si>
  <si>
    <t>دورة الفوتشوب</t>
  </si>
  <si>
    <t>تدريب وتأهيل الشباب والفتيات على مهارات الفوتشوب</t>
  </si>
  <si>
    <t>دورة مهارات إعداد صناعة القهوة (باريستا)</t>
  </si>
  <si>
    <t xml:space="preserve">تدريب وتأهيل الشباب والفتيات على مهارات إعداد صناعة القهوة </t>
  </si>
  <si>
    <t xml:space="preserve">دورة التصوير الفوتغرافي  </t>
  </si>
  <si>
    <t>تدريب وتأهيل الشباب والفتيات على مهارات التصوير الفوتغرافي</t>
  </si>
  <si>
    <t>تقديم خدمات التدريب</t>
  </si>
  <si>
    <t>الأعياد السنوية والأيام الوطنية وشهر رمضان والأيام العالمية الرئيسية</t>
  </si>
  <si>
    <t>المجتمع</t>
  </si>
  <si>
    <t>أبناء المجتمع</t>
  </si>
  <si>
    <t>تزامن مع الأيام المعتمدة</t>
  </si>
  <si>
    <t>مقر الجمعية/ عن بعد/ داخل النطاق الجغرافي</t>
  </si>
  <si>
    <t xml:space="preserve">الاحتفال بعيد الفطر السعيد وعيد الأضحى المبارك - الاحتفال بالايام الوطنية لتعميق الانتماء الوطني - المشاركة في الأيام العالمية الرئيسة </t>
  </si>
  <si>
    <t>جميع الأسر بجميع الفئات المستهدفة في النطاق الجغرافي للجمعية</t>
  </si>
  <si>
    <t>مشاركة الأهالي بالشراكة مع القطاع الحكومي والخاص</t>
  </si>
  <si>
    <t>تعزيز الإنتماء وتنمية الروابط الاجتماعية بين الأهالي بالشراكة مع الجهات المتخصصة</t>
  </si>
  <si>
    <t>مقر الجمعية/ داخل النطاق الجغرافي</t>
  </si>
  <si>
    <t>مقر الجمعية أوعن بعد أو مقر الجهة المانحة</t>
  </si>
  <si>
    <t>مقر الجمعية أوعن بعد أو مرافق القطاع الحكومي والخاص والثالث</t>
  </si>
  <si>
    <t>Column1</t>
  </si>
  <si>
    <t xml:space="preserve"> بالشراكة مع القطاع الحكومي والمانحين</t>
  </si>
  <si>
    <t>تقديم خدمات تدريب وتوعية</t>
  </si>
  <si>
    <t>إدارة التعليم في المنطقة الجغرافية للجمعية</t>
  </si>
  <si>
    <t xml:space="preserve">دعم مشاركة أفراد المجتمع في فعاليات تعود عليهم بالفائدة وتمكين المرأة اقتصاديا من خلال توفير بيئة عمل مناسبة للأسر المنتجة </t>
  </si>
  <si>
    <t>تقديم محاضرات ومنشورات وبرامج تثقيفية</t>
  </si>
  <si>
    <t>تعزيز الوعي للمسنين وتأكيد مكانتهم وحقوقهم في الأسرة والوفاء الدائم لهم والمعاملة الحسنة</t>
  </si>
  <si>
    <t xml:space="preserve">السعودية الخضراء </t>
  </si>
  <si>
    <t>المساهمة في تحقيق رؤية الممملكة 2030 وتنمية القطاع الزراعي والحد من آثار التصحر</t>
  </si>
  <si>
    <t>جميع الفئات العمرية من طلاب المدارس وما فوقهم</t>
  </si>
  <si>
    <t xml:space="preserve">تقديم مبادرات وتوعية </t>
  </si>
  <si>
    <t>المؤسسة العامة للتدريب التقني والمهني/ مركز تدريب</t>
  </si>
  <si>
    <t xml:space="preserve">مشروع عافية </t>
  </si>
  <si>
    <t>جميع فئات المجتمع</t>
  </si>
  <si>
    <t>تقديم دورات ومسابقات وملتقيات</t>
  </si>
  <si>
    <t>مشروع العفاف</t>
  </si>
  <si>
    <t>نجاح العلاقة الزوجية وديمومتها</t>
  </si>
  <si>
    <t xml:space="preserve"> سلامة الجسم والعقل</t>
  </si>
  <si>
    <t>المقبلين على الزواج والمتزوجين</t>
  </si>
  <si>
    <t>المراكز المتخصصة</t>
  </si>
  <si>
    <t>دوارت واستشارات وتفعيل لجنة إصلاح ذات البين</t>
  </si>
  <si>
    <t>مشروع  وفاء</t>
  </si>
  <si>
    <t>تنمية المهارات الحرفية في المنطقة الجغرافية للمنطقة</t>
  </si>
  <si>
    <t>بالشراكة مع البلدية ووزارة البيئة والمياه والزراعة</t>
  </si>
  <si>
    <t>رمضان يجمعنا</t>
  </si>
  <si>
    <t>المساهمة في تحقيق رؤية الممملكة 2030 وتحسين جودة الحياة للمواطن والمقيم والتوعية الصحية بأضرار المخدرات ومشاكل الإدمان</t>
  </si>
  <si>
    <t>كيفية الإسعافات الأولية وطرق الإنقاذ والتعامل مع الحالات الخطرة والحرائق</t>
  </si>
  <si>
    <t xml:space="preserve">الدفاع المدني والهلال الأحمر </t>
  </si>
  <si>
    <t>مشروع اليد العليا</t>
  </si>
  <si>
    <t>تقديم محاضرات ومنشورات وبرامج تثقيفية وبازار ومتجر الكتروني</t>
  </si>
  <si>
    <t>مشروع تأهيل الفرق التطوعية</t>
  </si>
  <si>
    <t>تقديم محاضرات ومنشورات وبرامج تثقيفية واعمال تطوعيه</t>
  </si>
  <si>
    <t>لقاءات مباشرة  وبرامج مسجلة و سير مكتوبة ومصورة</t>
  </si>
  <si>
    <t xml:space="preserve"> مباديء الإسعافات الأولية والإنقاذ</t>
  </si>
  <si>
    <t>برنامج معا نكسب</t>
  </si>
  <si>
    <t xml:space="preserve">تقديم خدمات تدريب وتوعية وفعاليات ومسابقات تتناسب مع جميع شرائح المجتمع وذوي الهمم </t>
  </si>
  <si>
    <t>توفير بيئة داعمة للتعلم وتعزيز مشاركة الأسرة في التحضير لمستقبل أبنائهم</t>
  </si>
  <si>
    <t xml:space="preserve">تغطية الفاقد التعليمي ونقص القدرات والتحصيل لدى الطلاب والطالبات واكسابهم المزيد من المهارات والتطوير واكتشاف المواهب مبكرا. </t>
  </si>
  <si>
    <t>مستقبل الأبناء</t>
  </si>
  <si>
    <t>سلاح التقنية</t>
  </si>
  <si>
    <t>جميع شرائح المجتمع</t>
  </si>
  <si>
    <t>تقديم محاضرات ومنشورات وبرامج تثقيفية واعمال وزيارات</t>
  </si>
  <si>
    <t>الاستفادة من التقنيات الحديثة وانترنت الأشياء والبرمجة والذكاء الصناعي وفي نفس الوقت التحذير والتوعية باضرار التطبيقات والبرامج واختراق الحسابات والأجهزة والعادات السيئة في استخدام الأجهزة الالكترونية على صحة الانسان</t>
  </si>
  <si>
    <t>نعم</t>
  </si>
  <si>
    <t xml:space="preserve">يتوافق </t>
  </si>
  <si>
    <t>لا</t>
  </si>
  <si>
    <t>مستحدث</t>
  </si>
  <si>
    <t>لا يوجد وفود من خارج المملكة</t>
  </si>
  <si>
    <t>مشروع حصانة</t>
  </si>
  <si>
    <t>نعم (  بنك الجزيرة )</t>
  </si>
  <si>
    <t>نعم ( مركز التنمية الاجتناعية + المؤسسة العامة للتدريب التقني والمهني)</t>
  </si>
  <si>
    <t>نعم (  مؤسسة سالم بن محفوظ الأهلية )</t>
  </si>
  <si>
    <t>نعم (مركز التنمية الاجتماعية + مؤسسة سالم بن محفوظ الأهلية)</t>
  </si>
  <si>
    <t>مقر الجمعية أو عن بعد أو مقر الجهة المانحة</t>
  </si>
  <si>
    <t>قائم</t>
  </si>
  <si>
    <t xml:space="preserve">                                                                                                                                                                                                   </t>
  </si>
  <si>
    <t>المبلغ المرصود من الجمعية</t>
  </si>
  <si>
    <t>المبلغ المرصود كتبرعات</t>
  </si>
  <si>
    <t>المبلغ المرصود من جهات مانحة</t>
  </si>
  <si>
    <t>المبلغ الإجمالي للبرنامج</t>
  </si>
  <si>
    <t>معًا نكسب</t>
  </si>
  <si>
    <t>ماهر</t>
  </si>
  <si>
    <t xml:space="preserve">منحة الوزارة </t>
  </si>
  <si>
    <t>المشاركة في الاحتفالات</t>
  </si>
  <si>
    <t>التميز المؤسسي</t>
  </si>
  <si>
    <t>المصروفات التشغيلية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</si>
</sst>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Majalla UI"/>
      <family val="2"/>
      <scheme val="minor"/>
    </font>
    <font>
      <sz val="18"/>
      <color theme="1"/>
      <name val="Sakkal Majalla"/>
    </font>
    <font>
      <sz val="18"/>
      <color theme="0"/>
      <name val="Sakkal Majalla"/>
    </font>
    <font>
      <sz val="18"/>
      <name val="Sakkal Majalla"/>
    </font>
    <font>
      <sz val="18"/>
      <color theme="9" tint="-0.249977111117893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99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 indent="1"/>
    </xf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FF9900"/>
      <color rgb="FF008080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1" name="الجدول11" displayName="الجدول11" ref="A3:T30" totalsRowShown="0" headerRowDxfId="21" dataDxfId="20">
  <autoFilter ref="A3:T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اسم البرنامج" dataDxfId="19"/>
    <tableColumn id="2" name="أهداف البرنامج" dataDxfId="18"/>
    <tableColumn id="3" name="الفئة المستهدفة" dataDxfId="17"/>
    <tableColumn id="19" name="مقر إقامة البرنامج؟" dataDxfId="16"/>
    <tableColumn id="4" name="الجهات المشاركة" dataDxfId="15"/>
    <tableColumn id="5" name="نوع المشاركة" dataDxfId="14"/>
    <tableColumn id="6" name="تاريخ التنفيذ المقترح" dataDxfId="13"/>
    <tableColumn id="24" name="Column1" dataDxfId="12"/>
    <tableColumn id="7" name="يوجد احتياج تنموي؟" dataDxfId="11"/>
    <tableColumn id="14" name="يتوافق مع أهداف الجمعية؟" dataDxfId="10"/>
    <tableColumn id="10" name="هل يوجد جهات ممولة؟ إذا يوجد تذكر هذه الجهات" dataDxfId="9"/>
    <tableColumn id="12" name="هل يوجد جمع للتبرعات لتمويل البرنامج؟ " dataDxfId="8"/>
    <tableColumn id="13" name="هل يتطلب موافقة جهات آخرى لتنفيذ البرنامج؟ إذا نعم تذكر هذه الجهات" dataDxfId="7"/>
    <tableColumn id="8" name="هل البرنامج قائم أو مستحدث؟" dataDxfId="6"/>
    <tableColumn id="17" name="هل يحتوي على برنامج تدريبي وبالتالي يتطلب الحصول على موافقة المؤسسة العامة للتدريب التقني والمهني؟" dataDxfId="5"/>
    <tableColumn id="20" name="في حالة استضافة وفود من خارج المملكة هل تمت أو تتطلب الموافقة على الاستضافة؟ " dataDxfId="4"/>
    <tableColumn id="9" name="هل يحتوي البرنامج على أي جوانب مالية، استثمارية، وقفية، تتطلب موافقة الجهات المختصة؟" dataDxfId="3"/>
    <tableColumn id="15" name="مرئيات مركز التنمية الاجتماعية على البرنامج (مناسب-غير مناسب-مناسب بشروط)." dataDxfId="2"/>
    <tableColumn id="18" name="ملاحظات أو اشتراطات أو إيضاحات يرى مركز التنمية أهمية سردها أو  استيفاءها" dataDxfId="1"/>
    <tableColumn id="16" name="مرئيات الإدارة العامة للإشراف الفني على الجمعيات والمؤسسات الأهلية." data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3" name="الجدول3" displayName="الجدول3" ref="A1:H17" totalsRowShown="0">
  <autoFilter ref="A1:H17"/>
  <tableColumns count="8">
    <tableColumn id="1" name="عمود1"/>
    <tableColumn id="2" name="عمود2"/>
    <tableColumn id="3" name="عمود3"/>
    <tableColumn id="4" name="عمود4"/>
    <tableColumn id="5" name="عمود5"/>
    <tableColumn id="6" name="عمود6"/>
    <tableColumn id="7" name="عمود7"/>
    <tableColumn id="8" name="عمود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الجدول7" displayName="الجدول7" ref="A1:I21" totalsRowShown="0">
  <autoFilter ref="A1:I21"/>
  <tableColumns count="9">
    <tableColumn id="1" name="عمود1"/>
    <tableColumn id="2" name="عمود2"/>
    <tableColumn id="3" name="عمود3"/>
    <tableColumn id="4" name="عمود4"/>
    <tableColumn id="5" name="عمود5"/>
    <tableColumn id="6" name="عمود6"/>
    <tableColumn id="7" name="عمود7"/>
    <tableColumn id="8" name="عمود8"/>
    <tableColumn id="9" name="عمود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المقسوم">
  <a:themeElements>
    <a:clrScheme name="المقسوم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المقسوم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المقسوم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rightToLeft="1" topLeftCell="A2" zoomScale="57" zoomScaleNormal="57" workbookViewId="0">
      <pane xSplit="3" ySplit="2" topLeftCell="E14" activePane="bottomRight" state="frozen"/>
      <selection activeCell="A2" sqref="A2"/>
      <selection pane="topRight" activeCell="D2" sqref="D2"/>
      <selection pane="bottomLeft" activeCell="A4" sqref="A4"/>
      <selection pane="bottomRight" activeCell="B15" sqref="B15"/>
    </sheetView>
  </sheetViews>
  <sheetFormatPr defaultRowHeight="14.25"/>
  <cols>
    <col min="1" max="1" width="24.875" customWidth="1"/>
    <col min="2" max="2" width="34.25" customWidth="1"/>
    <col min="3" max="3" width="19.875" customWidth="1"/>
    <col min="4" max="4" width="17.75" bestFit="1" customWidth="1"/>
    <col min="5" max="5" width="20.5" customWidth="1"/>
    <col min="6" max="6" width="25.125" customWidth="1"/>
    <col min="7" max="7" width="21" customWidth="1"/>
    <col min="8" max="8" width="4.25" customWidth="1"/>
    <col min="9" max="9" width="26.25" bestFit="1" customWidth="1"/>
    <col min="10" max="10" width="29.75" customWidth="1"/>
    <col min="11" max="12" width="26.25" bestFit="1" customWidth="1"/>
    <col min="13" max="13" width="25.375" customWidth="1"/>
    <col min="14" max="14" width="35.875" bestFit="1" customWidth="1"/>
    <col min="15" max="16" width="24" customWidth="1"/>
    <col min="17" max="18" width="29.875" customWidth="1"/>
    <col min="19" max="19" width="33.375" customWidth="1"/>
    <col min="20" max="20" width="32.875" bestFit="1" customWidth="1"/>
  </cols>
  <sheetData>
    <row r="1" spans="1:20" ht="27.75">
      <c r="A1" s="13" t="s">
        <v>57</v>
      </c>
      <c r="B1" s="13"/>
      <c r="C1" s="13"/>
      <c r="D1" s="13"/>
      <c r="E1" s="13"/>
      <c r="F1" s="13"/>
      <c r="G1" s="13"/>
      <c r="H1" s="13"/>
    </row>
    <row r="2" spans="1:20" ht="27.75">
      <c r="A2" s="6" t="s">
        <v>38</v>
      </c>
      <c r="B2" s="7"/>
      <c r="C2" s="7"/>
      <c r="D2" s="7"/>
      <c r="E2" s="7"/>
      <c r="F2" s="7"/>
      <c r="G2" s="7"/>
      <c r="I2" s="8" t="s">
        <v>37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3" customFormat="1" ht="138.75">
      <c r="A3" s="4" t="s">
        <v>0</v>
      </c>
      <c r="B3" s="4" t="s">
        <v>1</v>
      </c>
      <c r="C3" s="4" t="s">
        <v>2</v>
      </c>
      <c r="D3" s="4" t="s">
        <v>29</v>
      </c>
      <c r="E3" s="4" t="s">
        <v>3</v>
      </c>
      <c r="F3" s="4" t="s">
        <v>4</v>
      </c>
      <c r="G3" s="4" t="s">
        <v>5</v>
      </c>
      <c r="H3" t="s">
        <v>97</v>
      </c>
      <c r="I3" s="4" t="s">
        <v>36</v>
      </c>
      <c r="J3" s="4" t="s">
        <v>25</v>
      </c>
      <c r="K3" s="5" t="s">
        <v>24</v>
      </c>
      <c r="L3" s="5" t="s">
        <v>31</v>
      </c>
      <c r="M3" s="5" t="s">
        <v>28</v>
      </c>
      <c r="N3" s="5" t="s">
        <v>26</v>
      </c>
      <c r="O3" s="5" t="s">
        <v>34</v>
      </c>
      <c r="P3" s="5" t="s">
        <v>35</v>
      </c>
      <c r="Q3" s="5" t="s">
        <v>32</v>
      </c>
      <c r="R3" s="5" t="s">
        <v>27</v>
      </c>
      <c r="S3" s="5" t="s">
        <v>33</v>
      </c>
      <c r="T3" s="5" t="s">
        <v>30</v>
      </c>
    </row>
    <row r="4" spans="1:20" ht="138.75">
      <c r="A4" s="10" t="s">
        <v>58</v>
      </c>
      <c r="B4" s="10" t="s">
        <v>59</v>
      </c>
      <c r="C4" s="10" t="s">
        <v>60</v>
      </c>
      <c r="D4" s="10" t="s">
        <v>89</v>
      </c>
      <c r="E4" s="10" t="s">
        <v>92</v>
      </c>
      <c r="F4" s="10" t="s">
        <v>129</v>
      </c>
      <c r="G4" s="11">
        <v>44805</v>
      </c>
      <c r="H4" s="10"/>
      <c r="I4" s="10" t="s">
        <v>140</v>
      </c>
      <c r="J4" s="10" t="s">
        <v>141</v>
      </c>
      <c r="K4" s="10" t="s">
        <v>142</v>
      </c>
      <c r="L4" s="10" t="s">
        <v>142</v>
      </c>
      <c r="M4" s="10" t="s">
        <v>142</v>
      </c>
      <c r="N4" s="10" t="s">
        <v>143</v>
      </c>
      <c r="O4" s="10" t="s">
        <v>142</v>
      </c>
      <c r="P4" s="10" t="s">
        <v>144</v>
      </c>
      <c r="Q4" s="10" t="s">
        <v>142</v>
      </c>
      <c r="R4" s="10"/>
      <c r="S4" s="10"/>
      <c r="T4" s="10"/>
    </row>
    <row r="5" spans="1:20" ht="166.5">
      <c r="A5" s="10" t="s">
        <v>135</v>
      </c>
      <c r="B5" s="10" t="s">
        <v>133</v>
      </c>
      <c r="C5" s="10" t="s">
        <v>60</v>
      </c>
      <c r="D5" s="10" t="s">
        <v>89</v>
      </c>
      <c r="E5" s="10" t="s">
        <v>100</v>
      </c>
      <c r="F5" s="10" t="s">
        <v>134</v>
      </c>
      <c r="G5" s="11">
        <v>44809</v>
      </c>
      <c r="H5" s="10"/>
      <c r="I5" s="10" t="s">
        <v>140</v>
      </c>
      <c r="J5" s="10" t="s">
        <v>141</v>
      </c>
      <c r="K5" s="10" t="s">
        <v>148</v>
      </c>
      <c r="L5" s="10" t="s">
        <v>142</v>
      </c>
      <c r="M5" s="10" t="s">
        <v>149</v>
      </c>
      <c r="N5" s="10" t="s">
        <v>143</v>
      </c>
      <c r="O5" s="10" t="s">
        <v>142</v>
      </c>
      <c r="P5" s="10" t="s">
        <v>144</v>
      </c>
      <c r="Q5" s="10" t="s">
        <v>142</v>
      </c>
      <c r="R5" s="10"/>
      <c r="S5" s="10"/>
      <c r="T5" s="10"/>
    </row>
    <row r="6" spans="1:20" ht="111">
      <c r="A6" s="10" t="s">
        <v>121</v>
      </c>
      <c r="B6" s="10" t="s">
        <v>101</v>
      </c>
      <c r="C6" s="10" t="s">
        <v>60</v>
      </c>
      <c r="D6" s="10" t="s">
        <v>89</v>
      </c>
      <c r="E6" s="10" t="s">
        <v>92</v>
      </c>
      <c r="F6" s="10" t="s">
        <v>126</v>
      </c>
      <c r="G6" s="11">
        <v>44814</v>
      </c>
      <c r="H6" s="10"/>
      <c r="I6" s="10" t="s">
        <v>140</v>
      </c>
      <c r="J6" s="10" t="s">
        <v>141</v>
      </c>
      <c r="K6" s="10" t="s">
        <v>142</v>
      </c>
      <c r="L6" s="10" t="s">
        <v>140</v>
      </c>
      <c r="M6" s="10" t="s">
        <v>142</v>
      </c>
      <c r="N6" s="10" t="s">
        <v>143</v>
      </c>
      <c r="O6" s="10" t="s">
        <v>142</v>
      </c>
      <c r="P6" s="10" t="s">
        <v>144</v>
      </c>
      <c r="Q6" s="10" t="s">
        <v>142</v>
      </c>
      <c r="R6" s="10"/>
      <c r="S6" s="10"/>
      <c r="T6" s="10"/>
    </row>
    <row r="7" spans="1:20" ht="111">
      <c r="A7" s="10" t="s">
        <v>145</v>
      </c>
      <c r="B7" s="10" t="s">
        <v>122</v>
      </c>
      <c r="C7" s="10" t="s">
        <v>63</v>
      </c>
      <c r="D7" s="10" t="s">
        <v>89</v>
      </c>
      <c r="E7" s="10" t="s">
        <v>92</v>
      </c>
      <c r="F7" s="10" t="s">
        <v>102</v>
      </c>
      <c r="G7" s="11">
        <v>44907</v>
      </c>
      <c r="H7" s="10"/>
      <c r="I7" s="10" t="s">
        <v>140</v>
      </c>
      <c r="J7" s="10" t="s">
        <v>141</v>
      </c>
      <c r="K7" s="10" t="s">
        <v>142</v>
      </c>
      <c r="L7" s="10" t="s">
        <v>142</v>
      </c>
      <c r="M7" s="10" t="s">
        <v>142</v>
      </c>
      <c r="N7" s="10" t="s">
        <v>143</v>
      </c>
      <c r="O7" s="10" t="s">
        <v>142</v>
      </c>
      <c r="P7" s="10" t="s">
        <v>144</v>
      </c>
      <c r="Q7" s="10" t="s">
        <v>142</v>
      </c>
      <c r="R7" s="10"/>
      <c r="S7" s="10"/>
      <c r="T7" s="10"/>
    </row>
    <row r="8" spans="1:20" ht="83.25">
      <c r="A8" s="10" t="s">
        <v>118</v>
      </c>
      <c r="B8" s="10" t="s">
        <v>103</v>
      </c>
      <c r="C8" s="10" t="s">
        <v>63</v>
      </c>
      <c r="D8" s="10" t="s">
        <v>89</v>
      </c>
      <c r="E8" s="10" t="s">
        <v>92</v>
      </c>
      <c r="F8" s="10" t="s">
        <v>102</v>
      </c>
      <c r="G8" s="11">
        <v>44910</v>
      </c>
      <c r="H8" s="10"/>
      <c r="I8" s="10" t="s">
        <v>140</v>
      </c>
      <c r="J8" s="10" t="s">
        <v>141</v>
      </c>
      <c r="K8" s="10" t="s">
        <v>142</v>
      </c>
      <c r="L8" s="10" t="s">
        <v>142</v>
      </c>
      <c r="M8" s="10" t="s">
        <v>142</v>
      </c>
      <c r="N8" s="10" t="s">
        <v>143</v>
      </c>
      <c r="O8" s="10" t="s">
        <v>142</v>
      </c>
      <c r="P8" s="10" t="s">
        <v>144</v>
      </c>
      <c r="Q8" s="10" t="s">
        <v>142</v>
      </c>
      <c r="R8" s="10"/>
      <c r="S8" s="10"/>
      <c r="T8" s="10"/>
    </row>
    <row r="9" spans="1:20" ht="83.25">
      <c r="A9" s="10" t="s">
        <v>109</v>
      </c>
      <c r="B9" s="10" t="s">
        <v>114</v>
      </c>
      <c r="C9" s="10" t="s">
        <v>110</v>
      </c>
      <c r="D9" s="10" t="s">
        <v>89</v>
      </c>
      <c r="E9" s="10" t="s">
        <v>92</v>
      </c>
      <c r="F9" s="10" t="s">
        <v>111</v>
      </c>
      <c r="G9" s="11">
        <v>44913</v>
      </c>
      <c r="H9" s="10"/>
      <c r="I9" s="10" t="s">
        <v>140</v>
      </c>
      <c r="J9" s="10" t="s">
        <v>141</v>
      </c>
      <c r="K9" s="10" t="s">
        <v>142</v>
      </c>
      <c r="L9" s="10" t="s">
        <v>142</v>
      </c>
      <c r="M9" s="10" t="s">
        <v>142</v>
      </c>
      <c r="N9" s="10" t="s">
        <v>143</v>
      </c>
      <c r="O9" s="10" t="s">
        <v>142</v>
      </c>
      <c r="P9" s="10" t="s">
        <v>144</v>
      </c>
      <c r="Q9" s="10" t="s">
        <v>142</v>
      </c>
      <c r="R9" s="10"/>
      <c r="S9" s="10"/>
      <c r="T9" s="10"/>
    </row>
    <row r="10" spans="1:20" ht="83.25">
      <c r="A10" s="10" t="s">
        <v>112</v>
      </c>
      <c r="B10" s="10" t="s">
        <v>113</v>
      </c>
      <c r="C10" s="10" t="s">
        <v>115</v>
      </c>
      <c r="D10" s="10" t="s">
        <v>89</v>
      </c>
      <c r="E10" s="10" t="s">
        <v>116</v>
      </c>
      <c r="F10" s="10" t="s">
        <v>117</v>
      </c>
      <c r="G10" s="11">
        <v>44915</v>
      </c>
      <c r="H10" s="10"/>
      <c r="I10" s="10" t="s">
        <v>140</v>
      </c>
      <c r="J10" s="10" t="s">
        <v>141</v>
      </c>
      <c r="K10" s="10" t="s">
        <v>142</v>
      </c>
      <c r="L10" s="10" t="s">
        <v>142</v>
      </c>
      <c r="M10" s="10" t="s">
        <v>142</v>
      </c>
      <c r="N10" s="10" t="s">
        <v>143</v>
      </c>
      <c r="O10" s="10" t="s">
        <v>142</v>
      </c>
      <c r="P10" s="10" t="s">
        <v>144</v>
      </c>
      <c r="Q10" s="10" t="s">
        <v>142</v>
      </c>
      <c r="R10" s="10"/>
      <c r="S10" s="10"/>
      <c r="T10" s="10"/>
    </row>
    <row r="11" spans="1:20" ht="83.25">
      <c r="A11" s="10" t="s">
        <v>125</v>
      </c>
      <c r="B11" s="10" t="s">
        <v>119</v>
      </c>
      <c r="C11" s="10" t="s">
        <v>106</v>
      </c>
      <c r="D11" s="10" t="s">
        <v>89</v>
      </c>
      <c r="E11" s="10" t="s">
        <v>108</v>
      </c>
      <c r="F11" s="10" t="s">
        <v>102</v>
      </c>
      <c r="G11" s="11">
        <v>44916</v>
      </c>
      <c r="H11" s="10"/>
      <c r="I11" s="10" t="s">
        <v>140</v>
      </c>
      <c r="J11" s="10" t="s">
        <v>141</v>
      </c>
      <c r="K11" s="10" t="s">
        <v>142</v>
      </c>
      <c r="L11" s="10" t="s">
        <v>142</v>
      </c>
      <c r="M11" s="10" t="s">
        <v>142</v>
      </c>
      <c r="N11" s="10" t="s">
        <v>143</v>
      </c>
      <c r="O11" s="10" t="s">
        <v>142</v>
      </c>
      <c r="P11" s="10" t="s">
        <v>144</v>
      </c>
      <c r="Q11" s="10" t="s">
        <v>142</v>
      </c>
      <c r="R11" s="10"/>
      <c r="S11" s="10"/>
      <c r="T11" s="10"/>
    </row>
    <row r="12" spans="1:20" ht="83.25">
      <c r="A12" s="10" t="s">
        <v>104</v>
      </c>
      <c r="B12" s="10" t="s">
        <v>105</v>
      </c>
      <c r="C12" s="10" t="s">
        <v>106</v>
      </c>
      <c r="D12" s="10" t="s">
        <v>94</v>
      </c>
      <c r="E12" s="10" t="s">
        <v>120</v>
      </c>
      <c r="F12" s="10" t="s">
        <v>107</v>
      </c>
      <c r="G12" s="11">
        <v>44852</v>
      </c>
      <c r="H12" s="10"/>
      <c r="I12" s="10" t="s">
        <v>140</v>
      </c>
      <c r="J12" s="10" t="s">
        <v>141</v>
      </c>
      <c r="K12" s="10" t="s">
        <v>142</v>
      </c>
      <c r="L12" s="10" t="s">
        <v>142</v>
      </c>
      <c r="M12" s="10" t="s">
        <v>142</v>
      </c>
      <c r="N12" s="10" t="s">
        <v>143</v>
      </c>
      <c r="O12" s="10" t="s">
        <v>142</v>
      </c>
      <c r="P12" s="10" t="s">
        <v>144</v>
      </c>
      <c r="Q12" s="10" t="s">
        <v>142</v>
      </c>
      <c r="R12" s="10"/>
      <c r="S12" s="10"/>
      <c r="T12" s="10"/>
    </row>
    <row r="13" spans="1:20" ht="83.25">
      <c r="A13" s="10" t="s">
        <v>130</v>
      </c>
      <c r="B13" s="10" t="s">
        <v>123</v>
      </c>
      <c r="C13" s="10" t="s">
        <v>63</v>
      </c>
      <c r="D13" s="10" t="s">
        <v>89</v>
      </c>
      <c r="E13" s="10" t="s">
        <v>124</v>
      </c>
      <c r="F13" s="10" t="s">
        <v>99</v>
      </c>
      <c r="G13" s="11">
        <v>44809</v>
      </c>
      <c r="H13" s="10"/>
      <c r="I13" s="10" t="s">
        <v>140</v>
      </c>
      <c r="J13" s="10" t="s">
        <v>141</v>
      </c>
      <c r="K13" s="10" t="s">
        <v>142</v>
      </c>
      <c r="L13" s="10" t="s">
        <v>142</v>
      </c>
      <c r="M13" s="10" t="s">
        <v>142</v>
      </c>
      <c r="N13" s="10" t="s">
        <v>143</v>
      </c>
      <c r="O13" s="10" t="s">
        <v>142</v>
      </c>
      <c r="P13" s="10" t="s">
        <v>144</v>
      </c>
      <c r="Q13" s="10" t="s">
        <v>142</v>
      </c>
      <c r="R13" s="10"/>
      <c r="S13" s="10"/>
      <c r="T13" s="10"/>
    </row>
    <row r="14" spans="1:20" ht="111">
      <c r="A14" s="10" t="s">
        <v>61</v>
      </c>
      <c r="B14" s="10" t="s">
        <v>62</v>
      </c>
      <c r="C14" s="10" t="s">
        <v>63</v>
      </c>
      <c r="D14" s="10" t="s">
        <v>89</v>
      </c>
      <c r="E14" s="10" t="s">
        <v>98</v>
      </c>
      <c r="F14" s="10" t="s">
        <v>50</v>
      </c>
      <c r="G14" s="11">
        <v>44849</v>
      </c>
      <c r="H14" s="10"/>
      <c r="I14" s="10" t="s">
        <v>140</v>
      </c>
      <c r="J14" s="10" t="s">
        <v>141</v>
      </c>
      <c r="K14" s="10" t="s">
        <v>146</v>
      </c>
      <c r="L14" s="10" t="s">
        <v>142</v>
      </c>
      <c r="M14" s="10" t="s">
        <v>142</v>
      </c>
      <c r="N14" s="10" t="s">
        <v>143</v>
      </c>
      <c r="O14" s="10" t="s">
        <v>147</v>
      </c>
      <c r="P14" s="10" t="s">
        <v>144</v>
      </c>
      <c r="Q14" s="10" t="s">
        <v>142</v>
      </c>
      <c r="R14" s="10"/>
      <c r="S14" s="10"/>
      <c r="T14" s="10"/>
    </row>
    <row r="15" spans="1:20" ht="138.75">
      <c r="A15" s="10" t="s">
        <v>131</v>
      </c>
      <c r="B15" s="10" t="s">
        <v>93</v>
      </c>
      <c r="C15" s="10" t="s">
        <v>91</v>
      </c>
      <c r="D15" s="10" t="s">
        <v>89</v>
      </c>
      <c r="E15" s="10" t="s">
        <v>92</v>
      </c>
      <c r="F15" s="10" t="s">
        <v>132</v>
      </c>
      <c r="G15" s="11">
        <v>44880</v>
      </c>
      <c r="H15" s="10"/>
      <c r="I15" s="10" t="s">
        <v>140</v>
      </c>
      <c r="J15" s="10" t="s">
        <v>141</v>
      </c>
      <c r="K15" s="10" t="s">
        <v>142</v>
      </c>
      <c r="L15" s="10" t="s">
        <v>142</v>
      </c>
      <c r="M15" s="10" t="s">
        <v>142</v>
      </c>
      <c r="N15" s="10" t="s">
        <v>151</v>
      </c>
      <c r="O15" s="10" t="s">
        <v>142</v>
      </c>
      <c r="P15" s="10" t="s">
        <v>144</v>
      </c>
      <c r="Q15" s="10" t="s">
        <v>142</v>
      </c>
      <c r="R15" s="10"/>
      <c r="S15" s="10"/>
      <c r="T15" s="10"/>
    </row>
    <row r="16" spans="1:20" ht="111">
      <c r="A16" s="10" t="s">
        <v>76</v>
      </c>
      <c r="B16" s="10" t="s">
        <v>77</v>
      </c>
      <c r="C16" s="10" t="s">
        <v>63</v>
      </c>
      <c r="D16" s="10" t="s">
        <v>89</v>
      </c>
      <c r="E16" s="10" t="s">
        <v>49</v>
      </c>
      <c r="F16" s="10" t="s">
        <v>50</v>
      </c>
      <c r="G16" s="11">
        <v>44859</v>
      </c>
      <c r="H16" s="10"/>
      <c r="I16" s="10" t="s">
        <v>140</v>
      </c>
      <c r="J16" s="10" t="s">
        <v>141</v>
      </c>
      <c r="K16" s="10" t="s">
        <v>146</v>
      </c>
      <c r="L16" s="10" t="s">
        <v>142</v>
      </c>
      <c r="M16" s="10" t="s">
        <v>142</v>
      </c>
      <c r="N16" s="10" t="s">
        <v>143</v>
      </c>
      <c r="O16" s="10" t="s">
        <v>147</v>
      </c>
      <c r="P16" s="10" t="s">
        <v>144</v>
      </c>
      <c r="Q16" s="10" t="s">
        <v>142</v>
      </c>
      <c r="R16" s="10"/>
      <c r="S16" s="10"/>
      <c r="T16" s="10"/>
    </row>
    <row r="17" spans="1:20" ht="111">
      <c r="A17" s="10" t="s">
        <v>78</v>
      </c>
      <c r="B17" s="10" t="s">
        <v>79</v>
      </c>
      <c r="C17" s="10" t="s">
        <v>63</v>
      </c>
      <c r="D17" s="10" t="s">
        <v>89</v>
      </c>
      <c r="E17" s="10" t="s">
        <v>49</v>
      </c>
      <c r="F17" s="10" t="s">
        <v>50</v>
      </c>
      <c r="G17" s="11">
        <v>44864</v>
      </c>
      <c r="H17" s="10"/>
      <c r="I17" s="10" t="s">
        <v>140</v>
      </c>
      <c r="J17" s="10" t="s">
        <v>141</v>
      </c>
      <c r="K17" s="10" t="s">
        <v>146</v>
      </c>
      <c r="L17" s="10" t="s">
        <v>142</v>
      </c>
      <c r="M17" s="10" t="s">
        <v>142</v>
      </c>
      <c r="N17" s="10" t="s">
        <v>143</v>
      </c>
      <c r="O17" s="10" t="s">
        <v>147</v>
      </c>
      <c r="P17" s="10" t="s">
        <v>144</v>
      </c>
      <c r="Q17" s="10" t="s">
        <v>142</v>
      </c>
      <c r="R17" s="10"/>
      <c r="S17" s="10"/>
      <c r="T17" s="10"/>
    </row>
    <row r="18" spans="1:20" ht="111">
      <c r="A18" s="10" t="s">
        <v>80</v>
      </c>
      <c r="B18" s="10" t="s">
        <v>81</v>
      </c>
      <c r="C18" s="10" t="s">
        <v>63</v>
      </c>
      <c r="D18" s="10" t="s">
        <v>89</v>
      </c>
      <c r="E18" s="10" t="s">
        <v>49</v>
      </c>
      <c r="F18" s="10" t="s">
        <v>50</v>
      </c>
      <c r="G18" s="11">
        <v>44866</v>
      </c>
      <c r="H18" s="10"/>
      <c r="I18" s="10" t="s">
        <v>140</v>
      </c>
      <c r="J18" s="10" t="s">
        <v>141</v>
      </c>
      <c r="K18" s="10" t="s">
        <v>146</v>
      </c>
      <c r="L18" s="10" t="s">
        <v>142</v>
      </c>
      <c r="M18" s="10" t="s">
        <v>142</v>
      </c>
      <c r="N18" s="10" t="s">
        <v>143</v>
      </c>
      <c r="O18" s="10" t="s">
        <v>147</v>
      </c>
      <c r="P18" s="10" t="s">
        <v>144</v>
      </c>
      <c r="Q18" s="10" t="s">
        <v>142</v>
      </c>
      <c r="R18" s="10"/>
      <c r="S18" s="10"/>
      <c r="T18" s="10"/>
    </row>
    <row r="19" spans="1:20" ht="111">
      <c r="A19" s="10" t="s">
        <v>82</v>
      </c>
      <c r="B19" s="10" t="s">
        <v>83</v>
      </c>
      <c r="C19" s="10" t="s">
        <v>63</v>
      </c>
      <c r="D19" s="10" t="s">
        <v>89</v>
      </c>
      <c r="E19" s="10" t="s">
        <v>49</v>
      </c>
      <c r="F19" s="10" t="s">
        <v>50</v>
      </c>
      <c r="G19" s="11">
        <v>44875</v>
      </c>
      <c r="H19" s="10"/>
      <c r="I19" s="10" t="s">
        <v>140</v>
      </c>
      <c r="J19" s="10" t="s">
        <v>141</v>
      </c>
      <c r="K19" s="10" t="s">
        <v>146</v>
      </c>
      <c r="L19" s="10" t="s">
        <v>142</v>
      </c>
      <c r="M19" s="10" t="s">
        <v>142</v>
      </c>
      <c r="N19" s="10" t="s">
        <v>143</v>
      </c>
      <c r="O19" s="10" t="s">
        <v>147</v>
      </c>
      <c r="P19" s="10" t="s">
        <v>144</v>
      </c>
      <c r="Q19" s="10" t="s">
        <v>142</v>
      </c>
      <c r="R19" s="10"/>
      <c r="S19" s="10"/>
      <c r="T19" s="10"/>
    </row>
    <row r="20" spans="1:20" ht="111">
      <c r="A20" s="10" t="s">
        <v>42</v>
      </c>
      <c r="B20" s="10" t="s">
        <v>75</v>
      </c>
      <c r="C20" s="10" t="s">
        <v>72</v>
      </c>
      <c r="D20" s="10" t="s">
        <v>45</v>
      </c>
      <c r="E20" s="10" t="s">
        <v>49</v>
      </c>
      <c r="F20" s="10" t="s">
        <v>50</v>
      </c>
      <c r="G20" s="11">
        <v>44880</v>
      </c>
      <c r="H20" s="10"/>
      <c r="I20" s="10" t="s">
        <v>140</v>
      </c>
      <c r="J20" s="10" t="s">
        <v>141</v>
      </c>
      <c r="K20" s="10" t="s">
        <v>142</v>
      </c>
      <c r="L20" s="10" t="s">
        <v>142</v>
      </c>
      <c r="M20" s="10" t="s">
        <v>142</v>
      </c>
      <c r="N20" s="10" t="s">
        <v>143</v>
      </c>
      <c r="O20" s="10" t="s">
        <v>147</v>
      </c>
      <c r="P20" s="10" t="s">
        <v>144</v>
      </c>
      <c r="Q20" s="10" t="s">
        <v>142</v>
      </c>
      <c r="R20" s="10"/>
      <c r="S20" s="10"/>
      <c r="T20" s="10"/>
    </row>
    <row r="21" spans="1:20" ht="111">
      <c r="A21" s="10" t="s">
        <v>43</v>
      </c>
      <c r="B21" s="10" t="s">
        <v>74</v>
      </c>
      <c r="C21" s="10" t="s">
        <v>72</v>
      </c>
      <c r="D21" s="10" t="s">
        <v>45</v>
      </c>
      <c r="E21" s="10" t="s">
        <v>49</v>
      </c>
      <c r="F21" s="10" t="s">
        <v>50</v>
      </c>
      <c r="G21" s="11">
        <v>44885</v>
      </c>
      <c r="H21" s="10"/>
      <c r="I21" s="10" t="s">
        <v>140</v>
      </c>
      <c r="J21" s="10" t="s">
        <v>141</v>
      </c>
      <c r="K21" s="10" t="s">
        <v>142</v>
      </c>
      <c r="L21" s="10" t="s">
        <v>142</v>
      </c>
      <c r="M21" s="10" t="s">
        <v>142</v>
      </c>
      <c r="N21" s="10" t="s">
        <v>143</v>
      </c>
      <c r="O21" s="10" t="s">
        <v>147</v>
      </c>
      <c r="P21" s="10" t="s">
        <v>144</v>
      </c>
      <c r="Q21" s="10" t="s">
        <v>142</v>
      </c>
      <c r="R21" s="10"/>
      <c r="S21" s="10"/>
      <c r="T21" s="10"/>
    </row>
    <row r="22" spans="1:20" ht="111">
      <c r="A22" s="10" t="s">
        <v>64</v>
      </c>
      <c r="B22" s="10" t="s">
        <v>48</v>
      </c>
      <c r="C22" s="10" t="s">
        <v>73</v>
      </c>
      <c r="D22" s="10" t="s">
        <v>45</v>
      </c>
      <c r="E22" s="10" t="s">
        <v>49</v>
      </c>
      <c r="F22" s="10" t="s">
        <v>50</v>
      </c>
      <c r="G22" s="11">
        <v>44890</v>
      </c>
      <c r="H22" s="10"/>
      <c r="I22" s="10" t="s">
        <v>140</v>
      </c>
      <c r="J22" s="10" t="s">
        <v>141</v>
      </c>
      <c r="K22" s="10" t="s">
        <v>142</v>
      </c>
      <c r="L22" s="10" t="s">
        <v>142</v>
      </c>
      <c r="M22" s="10" t="s">
        <v>142</v>
      </c>
      <c r="N22" s="10" t="s">
        <v>143</v>
      </c>
      <c r="O22" s="10" t="s">
        <v>147</v>
      </c>
      <c r="P22" s="10" t="s">
        <v>144</v>
      </c>
      <c r="Q22" s="10" t="s">
        <v>142</v>
      </c>
      <c r="R22" s="10"/>
      <c r="S22" s="10"/>
      <c r="T22" s="10"/>
    </row>
    <row r="23" spans="1:20" ht="83.25">
      <c r="A23" s="10" t="s">
        <v>39</v>
      </c>
      <c r="B23" s="10" t="s">
        <v>71</v>
      </c>
      <c r="C23" s="10" t="s">
        <v>72</v>
      </c>
      <c r="D23" s="10" t="s">
        <v>150</v>
      </c>
      <c r="E23" s="10" t="s">
        <v>55</v>
      </c>
      <c r="F23" s="10" t="s">
        <v>56</v>
      </c>
      <c r="G23" s="11">
        <v>44896</v>
      </c>
      <c r="H23" s="10"/>
      <c r="I23" s="10" t="s">
        <v>140</v>
      </c>
      <c r="J23" s="10" t="s">
        <v>141</v>
      </c>
      <c r="K23" s="10" t="s">
        <v>142</v>
      </c>
      <c r="L23" s="10" t="s">
        <v>142</v>
      </c>
      <c r="M23" s="10" t="s">
        <v>142</v>
      </c>
      <c r="N23" s="10" t="s">
        <v>143</v>
      </c>
      <c r="O23" s="10" t="s">
        <v>142</v>
      </c>
      <c r="P23" s="10" t="s">
        <v>144</v>
      </c>
      <c r="Q23" s="10" t="s">
        <v>142</v>
      </c>
      <c r="R23" s="10"/>
      <c r="S23" s="10"/>
      <c r="T23" s="10"/>
    </row>
    <row r="24" spans="1:20" ht="83.25">
      <c r="A24" s="10" t="s">
        <v>40</v>
      </c>
      <c r="B24" s="10" t="s">
        <v>70</v>
      </c>
      <c r="C24" s="10" t="s">
        <v>67</v>
      </c>
      <c r="D24" s="10" t="s">
        <v>95</v>
      </c>
      <c r="E24" s="10" t="s">
        <v>53</v>
      </c>
      <c r="F24" s="10" t="s">
        <v>54</v>
      </c>
      <c r="G24" s="11">
        <v>44900</v>
      </c>
      <c r="H24" s="10"/>
      <c r="I24" s="10" t="s">
        <v>140</v>
      </c>
      <c r="J24" s="10" t="s">
        <v>141</v>
      </c>
      <c r="K24" s="10" t="s">
        <v>142</v>
      </c>
      <c r="L24" s="10" t="s">
        <v>142</v>
      </c>
      <c r="M24" s="10" t="s">
        <v>142</v>
      </c>
      <c r="N24" s="10" t="s">
        <v>143</v>
      </c>
      <c r="O24" s="10" t="s">
        <v>142</v>
      </c>
      <c r="P24" s="10" t="s">
        <v>144</v>
      </c>
      <c r="Q24" s="10" t="s">
        <v>142</v>
      </c>
      <c r="R24" s="10"/>
      <c r="S24" s="10"/>
      <c r="T24" s="10"/>
    </row>
    <row r="25" spans="1:20" ht="111">
      <c r="A25" s="10" t="s">
        <v>41</v>
      </c>
      <c r="B25" s="10" t="s">
        <v>69</v>
      </c>
      <c r="C25" s="10" t="s">
        <v>67</v>
      </c>
      <c r="D25" s="10" t="s">
        <v>46</v>
      </c>
      <c r="E25" s="10" t="s">
        <v>65</v>
      </c>
      <c r="F25" s="10" t="s">
        <v>84</v>
      </c>
      <c r="G25" s="11">
        <v>44854</v>
      </c>
      <c r="H25" s="10"/>
      <c r="I25" s="10" t="s">
        <v>140</v>
      </c>
      <c r="J25" s="10" t="s">
        <v>141</v>
      </c>
      <c r="K25" s="10" t="s">
        <v>142</v>
      </c>
      <c r="L25" s="10" t="s">
        <v>142</v>
      </c>
      <c r="M25" s="10" t="s">
        <v>142</v>
      </c>
      <c r="N25" s="10" t="s">
        <v>143</v>
      </c>
      <c r="O25" s="10" t="s">
        <v>147</v>
      </c>
      <c r="P25" s="10" t="s">
        <v>144</v>
      </c>
      <c r="Q25" s="10" t="s">
        <v>142</v>
      </c>
      <c r="R25" s="10"/>
      <c r="S25" s="10"/>
      <c r="T25" s="10"/>
    </row>
    <row r="26" spans="1:20" ht="111">
      <c r="A26" s="10" t="s">
        <v>44</v>
      </c>
      <c r="B26" s="10" t="s">
        <v>66</v>
      </c>
      <c r="C26" s="10" t="s">
        <v>67</v>
      </c>
      <c r="D26" s="10" t="s">
        <v>96</v>
      </c>
      <c r="E26" s="10" t="s">
        <v>51</v>
      </c>
      <c r="F26" s="10" t="s">
        <v>52</v>
      </c>
      <c r="G26" s="11">
        <v>44920</v>
      </c>
      <c r="H26" s="10"/>
      <c r="I26" s="10" t="s">
        <v>140</v>
      </c>
      <c r="J26" s="10" t="s">
        <v>141</v>
      </c>
      <c r="K26" s="10" t="s">
        <v>142</v>
      </c>
      <c r="L26" s="10" t="s">
        <v>142</v>
      </c>
      <c r="M26" s="10" t="s">
        <v>142</v>
      </c>
      <c r="N26" s="10" t="s">
        <v>143</v>
      </c>
      <c r="O26" s="10" t="s">
        <v>142</v>
      </c>
      <c r="P26" s="10" t="s">
        <v>144</v>
      </c>
      <c r="Q26" s="10" t="s">
        <v>142</v>
      </c>
      <c r="R26" s="10"/>
      <c r="S26" s="10"/>
      <c r="T26" s="10"/>
    </row>
    <row r="27" spans="1:20" ht="111">
      <c r="A27" s="10" t="s">
        <v>85</v>
      </c>
      <c r="B27" s="10" t="s">
        <v>90</v>
      </c>
      <c r="C27" s="10" t="s">
        <v>86</v>
      </c>
      <c r="D27" s="10" t="s">
        <v>96</v>
      </c>
      <c r="E27" s="10" t="s">
        <v>87</v>
      </c>
      <c r="F27" s="10" t="s">
        <v>128</v>
      </c>
      <c r="G27" s="11" t="s">
        <v>88</v>
      </c>
      <c r="H27" s="10"/>
      <c r="I27" s="10" t="s">
        <v>140</v>
      </c>
      <c r="J27" s="10" t="s">
        <v>141</v>
      </c>
      <c r="K27" s="10" t="s">
        <v>142</v>
      </c>
      <c r="L27" s="10" t="s">
        <v>142</v>
      </c>
      <c r="M27" s="10" t="s">
        <v>142</v>
      </c>
      <c r="N27" s="10" t="s">
        <v>151</v>
      </c>
      <c r="O27" s="10" t="s">
        <v>142</v>
      </c>
      <c r="P27" s="10" t="s">
        <v>144</v>
      </c>
      <c r="Q27" s="10" t="s">
        <v>142</v>
      </c>
      <c r="R27" s="10"/>
      <c r="S27" s="10"/>
      <c r="T27" s="10"/>
    </row>
    <row r="28" spans="1:20" ht="194.25">
      <c r="A28" s="10" t="s">
        <v>136</v>
      </c>
      <c r="B28" s="10" t="s">
        <v>139</v>
      </c>
      <c r="C28" s="10" t="s">
        <v>137</v>
      </c>
      <c r="D28" s="10" t="s">
        <v>96</v>
      </c>
      <c r="E28" s="10" t="s">
        <v>92</v>
      </c>
      <c r="F28" s="10" t="s">
        <v>138</v>
      </c>
      <c r="G28" s="11">
        <v>44875</v>
      </c>
      <c r="H28" s="10"/>
      <c r="I28" s="10" t="s">
        <v>140</v>
      </c>
      <c r="J28" s="10" t="s">
        <v>141</v>
      </c>
      <c r="K28" s="10" t="s">
        <v>142</v>
      </c>
      <c r="L28" s="10" t="s">
        <v>152</v>
      </c>
      <c r="M28" s="10" t="s">
        <v>142</v>
      </c>
      <c r="N28" s="10" t="s">
        <v>143</v>
      </c>
      <c r="O28" s="10" t="s">
        <v>142</v>
      </c>
      <c r="P28" s="10" t="s">
        <v>144</v>
      </c>
      <c r="Q28" s="10" t="s">
        <v>142</v>
      </c>
      <c r="R28" s="10"/>
      <c r="S28" s="10"/>
      <c r="T28" s="10"/>
    </row>
    <row r="29" spans="1:20" ht="111">
      <c r="A29" s="10" t="s">
        <v>127</v>
      </c>
      <c r="B29" s="10" t="s">
        <v>47</v>
      </c>
      <c r="C29" s="10" t="s">
        <v>68</v>
      </c>
      <c r="D29" s="10" t="s">
        <v>96</v>
      </c>
      <c r="E29" s="10" t="s">
        <v>92</v>
      </c>
      <c r="F29" s="10" t="s">
        <v>128</v>
      </c>
      <c r="G29" s="11">
        <v>44907</v>
      </c>
      <c r="H29" s="10"/>
      <c r="I29" s="10" t="s">
        <v>140</v>
      </c>
      <c r="J29" s="10" t="s">
        <v>141</v>
      </c>
      <c r="K29" s="10" t="s">
        <v>142</v>
      </c>
      <c r="L29" s="10" t="s">
        <v>142</v>
      </c>
      <c r="M29" s="10" t="s">
        <v>142</v>
      </c>
      <c r="N29" s="10" t="s">
        <v>143</v>
      </c>
      <c r="O29" s="10" t="s">
        <v>142</v>
      </c>
      <c r="P29" s="10" t="s">
        <v>144</v>
      </c>
      <c r="Q29" s="10" t="s">
        <v>142</v>
      </c>
      <c r="R29" s="10"/>
      <c r="S29" s="10"/>
      <c r="T29" s="10"/>
    </row>
    <row r="30" spans="1:20" ht="27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2" spans="1:20" ht="47.25" customHeight="1">
      <c r="A32" s="14" t="s">
        <v>22</v>
      </c>
      <c r="B32" s="14"/>
      <c r="C32" s="2"/>
      <c r="D32" s="2"/>
      <c r="E32" s="14" t="s">
        <v>21</v>
      </c>
      <c r="F32" s="14"/>
    </row>
    <row r="33" spans="1:6" ht="27.75">
      <c r="A33" s="15" t="s">
        <v>18</v>
      </c>
      <c r="B33" s="15"/>
      <c r="C33" s="2"/>
      <c r="D33" s="2"/>
      <c r="E33" s="15" t="s">
        <v>18</v>
      </c>
      <c r="F33" s="15"/>
    </row>
    <row r="34" spans="1:6" ht="27.75">
      <c r="A34" s="15" t="s">
        <v>20</v>
      </c>
      <c r="B34" s="15"/>
      <c r="C34" s="2"/>
      <c r="D34" s="2"/>
      <c r="E34" s="15" t="s">
        <v>20</v>
      </c>
      <c r="F34" s="15"/>
    </row>
    <row r="35" spans="1:6" ht="27.75">
      <c r="A35" s="15" t="s">
        <v>23</v>
      </c>
      <c r="B35" s="15"/>
      <c r="C35" s="2"/>
      <c r="D35" s="2"/>
      <c r="E35" s="15" t="s">
        <v>19</v>
      </c>
      <c r="F35" s="15"/>
    </row>
  </sheetData>
  <mergeCells count="9">
    <mergeCell ref="A1:H1"/>
    <mergeCell ref="A32:B32"/>
    <mergeCell ref="A33:B33"/>
    <mergeCell ref="A34:B34"/>
    <mergeCell ref="A35:B35"/>
    <mergeCell ref="E32:F32"/>
    <mergeCell ref="E33:F33"/>
    <mergeCell ref="E34:F34"/>
    <mergeCell ref="E35:F35"/>
  </mergeCells>
  <pageMargins left="0.7" right="0.7" top="0.75" bottom="0.75" header="0.3" footer="0.3"/>
  <pageSetup paperSize="9" scale="2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rightToLeft="1" workbookViewId="0">
      <selection sqref="A1:XFD1"/>
    </sheetView>
  </sheetViews>
  <sheetFormatPr defaultRowHeight="14.25"/>
  <cols>
    <col min="2" max="2" width="9.875" bestFit="1" customWidth="1"/>
  </cols>
  <sheetData>
    <row r="1" spans="1:8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</row>
    <row r="2" spans="1:8">
      <c r="A2" s="1" t="s">
        <v>8</v>
      </c>
      <c r="B2" s="1"/>
      <c r="C2" s="1"/>
      <c r="D2" s="1"/>
      <c r="E2" s="1"/>
      <c r="F2" s="1"/>
      <c r="G2" s="1"/>
      <c r="H2" s="1"/>
    </row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rightToLeft="1" tabSelected="1" workbookViewId="0">
      <selection activeCell="B14" sqref="B14"/>
    </sheetView>
  </sheetViews>
  <sheetFormatPr defaultRowHeight="14.25"/>
  <cols>
    <col min="1" max="1" width="15" bestFit="1" customWidth="1"/>
    <col min="2" max="2" width="17.5" style="12" bestFit="1" customWidth="1"/>
    <col min="3" max="3" width="16" style="12" bestFit="1" customWidth="1"/>
    <col min="4" max="4" width="20.375" style="12" bestFit="1" customWidth="1"/>
    <col min="5" max="5" width="9" style="12" bestFit="1" customWidth="1"/>
    <col min="6" max="6" width="15" style="12" bestFit="1" customWidth="1"/>
  </cols>
  <sheetData>
    <row r="1" spans="1:11">
      <c r="A1" t="s">
        <v>0</v>
      </c>
      <c r="B1" s="12" t="s">
        <v>153</v>
      </c>
      <c r="C1" s="12" t="s">
        <v>154</v>
      </c>
      <c r="D1" s="12" t="s">
        <v>155</v>
      </c>
      <c r="E1" s="12" t="s">
        <v>159</v>
      </c>
      <c r="F1" s="12" t="s">
        <v>156</v>
      </c>
    </row>
    <row r="2" spans="1:11">
      <c r="A2" t="s">
        <v>157</v>
      </c>
      <c r="B2" s="12">
        <v>45000</v>
      </c>
      <c r="C2" s="12">
        <v>30000</v>
      </c>
      <c r="D2" s="12">
        <v>105000</v>
      </c>
      <c r="E2" s="12">
        <v>180000</v>
      </c>
      <c r="F2" s="12">
        <v>360000</v>
      </c>
    </row>
    <row r="3" spans="1:11">
      <c r="A3" t="s">
        <v>158</v>
      </c>
      <c r="B3" s="12">
        <v>70000</v>
      </c>
      <c r="C3" s="12">
        <v>0</v>
      </c>
      <c r="D3" s="12">
        <v>90000</v>
      </c>
      <c r="E3" s="12">
        <v>160000</v>
      </c>
      <c r="F3" s="12">
        <v>320000</v>
      </c>
      <c r="K3" s="12">
        <f>SUM(E2:E6)</f>
        <v>920000</v>
      </c>
    </row>
    <row r="4" spans="1:11">
      <c r="A4" t="s">
        <v>160</v>
      </c>
      <c r="B4" s="12">
        <v>81000</v>
      </c>
      <c r="C4" s="12">
        <v>30000</v>
      </c>
      <c r="D4" s="12">
        <v>49000</v>
      </c>
      <c r="E4" s="12">
        <v>160000</v>
      </c>
      <c r="F4" s="12">
        <v>320000</v>
      </c>
    </row>
    <row r="5" spans="1:11">
      <c r="A5" t="s">
        <v>161</v>
      </c>
      <c r="B5" s="12">
        <v>50000</v>
      </c>
      <c r="C5" s="12">
        <v>0</v>
      </c>
      <c r="D5" s="12">
        <v>0</v>
      </c>
      <c r="E5" s="12">
        <v>150000</v>
      </c>
      <c r="F5" s="12">
        <v>200000</v>
      </c>
    </row>
    <row r="6" spans="1:11">
      <c r="A6" t="s">
        <v>162</v>
      </c>
      <c r="B6" s="12">
        <v>30000</v>
      </c>
      <c r="C6" s="12">
        <v>0</v>
      </c>
      <c r="D6" s="12">
        <v>0</v>
      </c>
      <c r="E6" s="12">
        <v>270000</v>
      </c>
      <c r="F6" s="12">
        <v>300000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rightToLeft="1" topLeftCell="A2" workbookViewId="0">
      <selection activeCell="A6" sqref="A6"/>
    </sheetView>
  </sheetViews>
  <sheetFormatPr defaultRowHeight="14.25"/>
  <cols>
    <col min="2" max="2" width="9.875" bestFit="1" customWidth="1"/>
  </cols>
  <sheetData>
    <row r="1" spans="1:9" hidden="1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</row>
    <row r="2" spans="1:9">
      <c r="A2" s="1" t="s">
        <v>8</v>
      </c>
      <c r="B2" s="1"/>
      <c r="C2" s="1"/>
      <c r="D2" s="1"/>
      <c r="E2" s="1"/>
      <c r="F2" s="1"/>
      <c r="G2" s="1"/>
      <c r="H2" s="1"/>
    </row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ورقة1</vt:lpstr>
      <vt:lpstr>ورقة2</vt:lpstr>
      <vt:lpstr>ورقة4</vt:lpstr>
      <vt:lpstr>ورقة3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2022-07-21T21:54:23Z</dcterms:modified>
</cp:coreProperties>
</file>